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esktop\20250514現在 スポンサー・出展の募集案内・申込書\"/>
    </mc:Choice>
  </mc:AlternateContent>
  <workbookProtection workbookPassword="DE90" lockStructure="1"/>
  <bookViews>
    <workbookView xWindow="0" yWindow="0" windowWidth="19980" windowHeight="11790"/>
  </bookViews>
  <sheets>
    <sheet name="Sheet1" sheetId="1" r:id="rId1"/>
    <sheet name="マスターへの貼り付け用" sheetId="2" state="hidden" r:id="rId2"/>
  </sheets>
  <definedNames>
    <definedName name="_xlnm.Print_Area" localSheetId="0">Sheet1!$A$1:$AE$45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E5" i="2" l="1"/>
  <c r="F5" i="2"/>
  <c r="S5" i="2" s="1"/>
  <c r="R5" i="2" l="1"/>
  <c r="P5" i="2"/>
  <c r="O5" i="2"/>
  <c r="N5" i="2"/>
  <c r="K5" i="2"/>
  <c r="J5" i="2"/>
  <c r="I5" i="2"/>
  <c r="H5" i="2"/>
  <c r="G5" i="2"/>
  <c r="Q5" i="2"/>
  <c r="M5" i="2"/>
  <c r="L5" i="2"/>
  <c r="D5" i="2"/>
  <c r="C5" i="2"/>
  <c r="B5" i="2"/>
</calcChain>
</file>

<file path=xl/sharedStrings.xml><?xml version="1.0" encoding="utf-8"?>
<sst xmlns="http://schemas.openxmlformats.org/spreadsheetml/2006/main" count="71" uniqueCount="56">
  <si>
    <t>ipec2026@or.knt.co.jp</t>
    <phoneticPr fontId="1"/>
  </si>
  <si>
    <t>申込日</t>
    <rPh sb="0" eb="3">
      <t>モウシコミビ</t>
    </rPh>
    <phoneticPr fontId="1"/>
  </si>
  <si>
    <t>貴社名</t>
    <rPh sb="0" eb="3">
      <t>キシャメイ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</si>
  <si>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</si>
  <si>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</si>
  <si>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</si>
  <si>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ロゴマーク
リンク先URL</t>
    <rPh sb="9" eb="10">
      <t>サキ</t>
    </rPh>
    <phoneticPr fontId="1"/>
  </si>
  <si>
    <t>※英語サイトをお持ちの場合は、英語サイトのURLをご記入ください。</t>
    <rPh sb="1" eb="3">
      <t>エイゴ</t>
    </rPh>
    <rPh sb="8" eb="9">
      <t>モ</t>
    </rPh>
    <rPh sb="11" eb="13">
      <t>バアイ</t>
    </rPh>
    <rPh sb="15" eb="17">
      <t>エイゴ</t>
    </rPh>
    <rPh sb="26" eb="28">
      <t>キニュウ</t>
    </rPh>
    <phoneticPr fontId="1"/>
  </si>
  <si>
    <t>会社住所</t>
    <rPh sb="0" eb="2">
      <t>カイシャ</t>
    </rPh>
    <rPh sb="2" eb="4">
      <t>ジュウショ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</si>
  <si>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</si>
  <si>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</si>
  <si>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</si>
  <si>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</si>
  <si>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</si>
  <si>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お支払い
希望年月</t>
    <rPh sb="1" eb="3">
      <t>シハラ</t>
    </rPh>
    <rPh sb="5" eb="7">
      <t>キボウ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</si>
  <si>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</si>
  <si>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</si>
  <si>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備考</t>
    <rPh sb="0" eb="2">
      <t>ビコウ</t>
    </rPh>
    <phoneticPr fontId="1"/>
  </si>
  <si>
    <t>＜お申込書ご提出先＞</t>
    <rPh sb="2" eb="5">
      <t>モウシコミショ</t>
    </rPh>
    <rPh sb="6" eb="8">
      <t>テイシュツ</t>
    </rPh>
    <rPh sb="8" eb="9">
      <t>サキ</t>
    </rPh>
    <phoneticPr fontId="1"/>
  </si>
  <si>
    <t>(アップロードいただきますと、運営事務局宛に通知が届きます。)</t>
    <phoneticPr fontId="1"/>
  </si>
  <si>
    <t>ロゴデータと共に、下記のリンク先のドライブにアップロードください。</t>
    <rPh sb="6" eb="7">
      <t>トモ</t>
    </rPh>
    <rPh sb="9" eb="11">
      <t>カキ</t>
    </rPh>
    <rPh sb="15" eb="16">
      <t>サキ</t>
    </rPh>
    <phoneticPr fontId="1"/>
  </si>
  <si>
    <t>日</t>
    <rPh sb="0" eb="1">
      <t>ニチ</t>
    </rPh>
    <phoneticPr fontId="1"/>
  </si>
  <si>
    <t>E-mail:</t>
    <phoneticPr fontId="1"/>
  </si>
  <si>
    <t>〒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</si>
  <si>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</si>
  <si>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</si>
  <si>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</si>
  <si>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</si>
  <si>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氏名</t>
    <rPh sb="0" eb="2">
      <t>シメイ</t>
    </rPh>
    <phoneticPr fontId="1"/>
  </si>
  <si>
    <t>支払い
希望年月</t>
    <rPh sb="0" eb="2">
      <t>シハラ</t>
    </rPh>
    <rPh sb="4" eb="8">
      <t>キボウネンゲツ</t>
    </rPh>
    <phoneticPr fontId="1"/>
  </si>
  <si>
    <t>ご担当者名</t>
    <rPh sb="1" eb="4">
      <t>タントウシャ</t>
    </rPh>
    <rPh sb="4" eb="5">
      <t>メイ</t>
    </rPh>
    <phoneticPr fontId="1"/>
  </si>
  <si>
    <t>パッケージスポンサー 申込書</t>
    <rPh sb="11" eb="13">
      <t>モウシコ</t>
    </rPh>
    <rPh sb="13" eb="14">
      <t>ショ</t>
    </rPh>
    <phoneticPr fontId="1"/>
  </si>
  <si>
    <t>申込締切日：令和7年(2025年)8月31日(日)</t>
    <rPh sb="0" eb="5">
      <t>モウシコミシメキリビ</t>
    </rPh>
    <rPh sb="6" eb="8">
      <t>レイワ</t>
    </rPh>
    <rPh sb="9" eb="10">
      <t>ネン</t>
    </rPh>
    <rPh sb="15" eb="16">
      <t>ネン</t>
    </rPh>
    <rPh sb="18" eb="19">
      <t>ガツ</t>
    </rPh>
    <rPh sb="21" eb="22">
      <t>ニチ</t>
    </rPh>
    <rPh sb="23" eb="24">
      <t>ニチ</t>
    </rPh>
    <phoneticPr fontId="1"/>
  </si>
  <si>
    <t>スポンサー</t>
    <phoneticPr fontId="1"/>
  </si>
  <si>
    <t>種別</t>
    <phoneticPr fontId="1"/>
  </si>
  <si>
    <t>金額</t>
    <rPh sb="0" eb="2">
      <t>キンガク</t>
    </rPh>
    <phoneticPr fontId="1"/>
  </si>
  <si>
    <t>本会議の趣旨に賛同し、下記のとおりパッケージスポンサーの申し込みをします。</t>
    <rPh sb="0" eb="3">
      <t>ホンカイギ</t>
    </rPh>
    <rPh sb="4" eb="6">
      <t>シュシ</t>
    </rPh>
    <rPh sb="7" eb="9">
      <t>サンドウ</t>
    </rPh>
    <rPh sb="11" eb="13">
      <t>カキ</t>
    </rPh>
    <rPh sb="28" eb="29">
      <t>モウ</t>
    </rPh>
    <rPh sb="30" eb="31">
      <t>コ</t>
    </rPh>
    <phoneticPr fontId="1"/>
  </si>
  <si>
    <t>IPEC-Nagasaki 2026 -ECCE Asia- 運営事務局　スポンサー担当</t>
    <rPh sb="42" eb="44">
      <t>タントウ</t>
    </rPh>
    <phoneticPr fontId="1"/>
  </si>
  <si>
    <t>(近畿日本ツーリスト株式会社　トラベルサービスセンター東日本内)</t>
    <rPh sb="10" eb="14">
      <t>カブシキガイシャ</t>
    </rPh>
    <rPh sb="27" eb="30">
      <t>ヒガシニホン</t>
    </rPh>
    <phoneticPr fontId="1"/>
  </si>
  <si>
    <t>＜お問合せ先＞</t>
    <rPh sb="5" eb="6">
      <t>サキ</t>
    </rPh>
    <phoneticPr fontId="1"/>
  </si>
  <si>
    <t>こちらのリンク先にお申込書とロゴデータをアップロードください。</t>
    <phoneticPr fontId="1"/>
  </si>
  <si>
    <t>※お申込み受領後、運営事務局より請求書を発行いたします。</t>
    <phoneticPr fontId="1"/>
  </si>
  <si>
    <t xml:space="preserve">※お支払いの最終期日は2026年4月末日です。                      
</t>
    <phoneticPr fontId="1"/>
  </si>
  <si>
    <t xml:space="preserve"> Platinum</t>
    <phoneticPr fontId="1"/>
  </si>
  <si>
    <t xml:space="preserve"> Gold</t>
    <phoneticPr fontId="1"/>
  </si>
  <si>
    <t xml:space="preserve"> Silver</t>
    <phoneticPr fontId="1"/>
  </si>
  <si>
    <t>ロゴリンク先URL</t>
    <rPh sb="5" eb="6">
      <t>サキ</t>
    </rPh>
    <phoneticPr fontId="1"/>
  </si>
  <si>
    <t>https://corp.knt.co.jp/ja/privacy/</t>
    <phoneticPr fontId="1"/>
  </si>
  <si>
    <t>KNT用</t>
    <rPh sb="3" eb="4">
      <t>ヨウ</t>
    </rPh>
    <phoneticPr fontId="1"/>
  </si>
  <si>
    <t>請求書
送付日</t>
    <rPh sb="0" eb="3">
      <t>セイキュウショ</t>
    </rPh>
    <rPh sb="4" eb="7">
      <t>ソウフビ</t>
    </rPh>
    <phoneticPr fontId="1"/>
  </si>
  <si>
    <t>請求金額</t>
    <rPh sb="0" eb="4">
      <t>セイキュウキンガク</t>
    </rPh>
    <phoneticPr fontId="1"/>
  </si>
  <si>
    <r>
      <t xml:space="preserve">パッケージ
スポンサーの種類
</t>
    </r>
    <r>
      <rPr>
        <sz val="10"/>
        <color theme="1"/>
        <rFont val="游ゴシック"/>
        <family val="3"/>
        <charset val="128"/>
        <scheme val="minor"/>
      </rPr>
      <t>(ご選択ください)</t>
    </r>
    <rPh sb="12" eb="14">
      <t>シュルイ</t>
    </rPh>
    <rPh sb="17" eb="19">
      <t>センタク</t>
    </rPh>
    <phoneticPr fontId="1"/>
  </si>
  <si>
    <t>個人情報の取扱い
についての同意</t>
    <rPh sb="0" eb="4">
      <t>コジンジョウホウ</t>
    </rPh>
    <rPh sb="5" eb="7">
      <t>トリアツカ</t>
    </rPh>
    <phoneticPr fontId="1"/>
  </si>
  <si>
    <t>個人情報の取扱い (下記リンク先) に同意のうえ、お申込みをお願い致します。</t>
    <rPh sb="10" eb="12">
      <t>カキ</t>
    </rPh>
    <rPh sb="15" eb="16">
      <t>サキ</t>
    </rPh>
    <phoneticPr fontId="1"/>
  </si>
  <si>
    <t>（お申込みをいただいた場合、同意したものとみなします。）</t>
    <rPh sb="2" eb="4">
      <t>モウシコ</t>
    </rPh>
    <phoneticPr fontId="1"/>
  </si>
  <si>
    <t>ロゴ受領</t>
    <rPh sb="2" eb="4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</si>
</sst>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0;\-0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rgb="FF0000CC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9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0" xfId="1" applyFont="1" applyFill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Protection="1">
      <alignment vertical="center"/>
    </xf>
    <xf numFmtId="0" fontId="3" fillId="0" borderId="6" xfId="0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10" fillId="0" borderId="13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13" fillId="0" borderId="0" xfId="1" applyFont="1" applyFill="1" applyAlignment="1" applyProtection="1">
      <alignment horizontal="left" vertical="center" shrinkToFit="1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2" fillId="3" borderId="15" xfId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14" fillId="0" borderId="9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 applyProtection="1">
      <alignment horizontal="left" vertical="center" wrapText="1"/>
      <protection locked="0"/>
    </xf>
    <xf numFmtId="0" fontId="14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5" fontId="5" fillId="0" borderId="21" xfId="0" applyNumberFormat="1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3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  <color rgb="FFFF00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マスターへの貼り付け用!$E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11</xdr:col>
      <xdr:colOff>171450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28</xdr:col>
      <xdr:colOff>81915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19050</xdr:rowOff>
        </xdr:from>
        <xdr:to>
          <xdr:col>8</xdr:col>
          <xdr:colOff>76200</xdr:colOff>
          <xdr:row>18</xdr:row>
          <xdr:rowOff>9525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Platinum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Gold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19050</xdr:rowOff>
        </xdr:from>
        <xdr:to>
          <xdr:col>8</xdr:col>
          <xdr:colOff>76200</xdr:colOff>
          <xdr:row>20</xdr:row>
          <xdr:rowOff>9525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Silver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corp.knt.co.jp/ja/privacy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knt-cb.app.box.com/f/e79787b91316430baa9efd73fb56c912" TargetMode="External"/><Relationship Id="rId1" Type="http://schemas.openxmlformats.org/officeDocument/2006/relationships/hyperlink" Target="mailto:ipec2026@or.knt.co.j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45"/>
  <sheetViews>
    <sheetView showGridLines="0" tabSelected="1" view="pageBreakPreview" zoomScaleNormal="100" zoomScaleSheetLayoutView="100" workbookViewId="0">
      <selection activeCell="H14" sqref="H14:K14"/>
    </sheetView>
  </sheetViews>
  <sheetFormatPr defaultRowHeight="18.75" x14ac:dyDescent="0.4"/>
  <cols>
    <col min="1" max="31" width="2.75" style="7" customWidth="1"/>
    <col min="32" max="16384" width="9" style="7"/>
  </cols>
  <sheetData>
    <row r="1" spans="1:31" ht="6" customHeight="1" x14ac:dyDescent="0.4"/>
    <row r="2" spans="1:31" ht="16.5" customHeight="1" x14ac:dyDescent="0.4"/>
    <row r="3" spans="1:31" ht="16.5" customHeight="1" x14ac:dyDescent="0.4"/>
    <row r="4" spans="1:31" ht="16.5" customHeight="1" x14ac:dyDescent="0.4"/>
    <row r="5" spans="1:31" ht="13.5" customHeight="1" x14ac:dyDescent="0.4"/>
    <row r="6" spans="1:31" ht="24.75" customHeight="1" x14ac:dyDescent="0.4">
      <c r="F6" s="8"/>
      <c r="G6" s="8"/>
      <c r="H6" s="9"/>
      <c r="I6" s="89" t="s">
        <v>31</v>
      </c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1"/>
      <c r="X6" s="10"/>
      <c r="Y6" s="8"/>
      <c r="Z6" s="8"/>
      <c r="AA6" s="8"/>
    </row>
    <row r="7" spans="1:31" ht="18" customHeight="1" x14ac:dyDescent="0.4">
      <c r="A7" s="67" t="s">
        <v>32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</row>
    <row r="8" spans="1:31" ht="17.25" customHeight="1" x14ac:dyDescent="0.4"/>
    <row r="9" spans="1:31" ht="13.5" customHeight="1" x14ac:dyDescent="0.4">
      <c r="B9" s="7" t="s">
        <v>36</v>
      </c>
    </row>
    <row r="10" spans="1:31" ht="10.5" customHeight="1" x14ac:dyDescent="0.4"/>
    <row r="11" spans="1:31" s="23" customFormat="1" ht="14.25" customHeight="1" x14ac:dyDescent="0.4">
      <c r="B11" s="95" t="s">
        <v>52</v>
      </c>
      <c r="C11" s="96"/>
      <c r="D11" s="96"/>
      <c r="E11" s="96"/>
      <c r="F11" s="96"/>
      <c r="G11" s="97"/>
      <c r="H11" s="37" t="s">
        <v>53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9"/>
    </row>
    <row r="12" spans="1:31" s="23" customFormat="1" ht="17.25" customHeight="1" x14ac:dyDescent="0.4">
      <c r="B12" s="98"/>
      <c r="C12" s="99"/>
      <c r="D12" s="99"/>
      <c r="E12" s="99"/>
      <c r="F12" s="99"/>
      <c r="G12" s="100"/>
      <c r="H12" s="40" t="s">
        <v>54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</row>
    <row r="13" spans="1:31" s="23" customFormat="1" ht="20.45" customHeight="1" x14ac:dyDescent="0.4">
      <c r="B13" s="101"/>
      <c r="C13" s="102"/>
      <c r="D13" s="102"/>
      <c r="E13" s="102"/>
      <c r="F13" s="102"/>
      <c r="G13" s="103"/>
      <c r="H13" s="104" t="s">
        <v>47</v>
      </c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6"/>
    </row>
    <row r="14" spans="1:31" ht="20.45" customHeight="1" x14ac:dyDescent="0.4">
      <c r="B14" s="72" t="s">
        <v>1</v>
      </c>
      <c r="C14" s="72"/>
      <c r="D14" s="72"/>
      <c r="E14" s="72"/>
      <c r="F14" s="72"/>
      <c r="G14" s="72"/>
      <c r="H14" s="87"/>
      <c r="I14" s="88"/>
      <c r="J14" s="88"/>
      <c r="K14" s="88"/>
      <c r="L14" s="11" t="s">
        <v>15</v>
      </c>
      <c r="M14" s="88"/>
      <c r="N14" s="88"/>
      <c r="O14" s="11" t="s">
        <v>16</v>
      </c>
      <c r="P14" s="88"/>
      <c r="Q14" s="88"/>
      <c r="R14" s="11" t="s">
        <v>21</v>
      </c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</row>
    <row r="15" spans="1:31" ht="20.45" customHeight="1" x14ac:dyDescent="0.4">
      <c r="B15" s="72" t="s">
        <v>2</v>
      </c>
      <c r="C15" s="72"/>
      <c r="D15" s="72"/>
      <c r="E15" s="72"/>
      <c r="F15" s="72"/>
      <c r="G15" s="72"/>
      <c r="H15" s="49" t="s">
        <v>3</v>
      </c>
      <c r="I15" s="50"/>
      <c r="J15" s="51"/>
      <c r="K15" s="92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93"/>
    </row>
    <row r="16" spans="1:31" ht="20.45" customHeight="1" x14ac:dyDescent="0.4">
      <c r="B16" s="72"/>
      <c r="C16" s="72"/>
      <c r="D16" s="72"/>
      <c r="E16" s="72"/>
      <c r="F16" s="72"/>
      <c r="G16" s="72"/>
      <c r="H16" s="46" t="s">
        <v>5</v>
      </c>
      <c r="I16" s="47"/>
      <c r="J16" s="48"/>
      <c r="K16" s="108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10"/>
    </row>
    <row r="17" spans="2:30" ht="20.45" customHeight="1" x14ac:dyDescent="0.4">
      <c r="B17" s="72"/>
      <c r="C17" s="72"/>
      <c r="D17" s="72"/>
      <c r="E17" s="72"/>
      <c r="F17" s="72"/>
      <c r="G17" s="72"/>
      <c r="H17" s="43" t="s">
        <v>4</v>
      </c>
      <c r="I17" s="44"/>
      <c r="J17" s="45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</row>
    <row r="18" spans="2:30" ht="20.45" customHeight="1" x14ac:dyDescent="0.4">
      <c r="B18" s="77" t="s">
        <v>51</v>
      </c>
      <c r="C18" s="107"/>
      <c r="D18" s="107"/>
      <c r="E18" s="107"/>
      <c r="F18" s="107"/>
      <c r="G18" s="79"/>
      <c r="H18" s="12"/>
      <c r="I18" s="22" t="s">
        <v>43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4">
        <v>600000</v>
      </c>
      <c r="Z18" s="115"/>
      <c r="AA18" s="115"/>
      <c r="AB18" s="115"/>
      <c r="AC18" s="115"/>
      <c r="AD18" s="116"/>
    </row>
    <row r="19" spans="2:30" ht="20.45" customHeight="1" x14ac:dyDescent="0.4">
      <c r="B19" s="77"/>
      <c r="C19" s="107"/>
      <c r="D19" s="107"/>
      <c r="E19" s="107"/>
      <c r="F19" s="107"/>
      <c r="G19" s="79"/>
      <c r="H19" s="12"/>
      <c r="I19" s="11" t="s">
        <v>44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4">
        <v>350000</v>
      </c>
      <c r="Z19" s="115"/>
      <c r="AA19" s="115"/>
      <c r="AB19" s="115"/>
      <c r="AC19" s="115"/>
      <c r="AD19" s="116"/>
    </row>
    <row r="20" spans="2:30" ht="20.45" customHeight="1" x14ac:dyDescent="0.4">
      <c r="B20" s="80"/>
      <c r="C20" s="81"/>
      <c r="D20" s="81"/>
      <c r="E20" s="81"/>
      <c r="F20" s="81"/>
      <c r="G20" s="82"/>
      <c r="H20" s="12"/>
      <c r="I20" s="11" t="s">
        <v>45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4">
        <v>150000</v>
      </c>
      <c r="Z20" s="115"/>
      <c r="AA20" s="115"/>
      <c r="AB20" s="115"/>
      <c r="AC20" s="115"/>
      <c r="AD20" s="116"/>
    </row>
    <row r="21" spans="2:30" ht="14.45" customHeight="1" x14ac:dyDescent="0.4">
      <c r="B21" s="74" t="s">
        <v>6</v>
      </c>
      <c r="C21" s="75"/>
      <c r="D21" s="75"/>
      <c r="E21" s="75"/>
      <c r="F21" s="75"/>
      <c r="G21" s="76"/>
      <c r="H21" s="13" t="s">
        <v>7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</row>
    <row r="22" spans="2:30" ht="20.45" customHeight="1" x14ac:dyDescent="0.4">
      <c r="B22" s="80"/>
      <c r="C22" s="81"/>
      <c r="D22" s="81"/>
      <c r="E22" s="81"/>
      <c r="F22" s="81"/>
      <c r="G22" s="82"/>
      <c r="H22" s="94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3"/>
    </row>
    <row r="23" spans="2:30" ht="20.45" customHeight="1" x14ac:dyDescent="0.4">
      <c r="B23" s="73" t="s">
        <v>9</v>
      </c>
      <c r="C23" s="49" t="s">
        <v>8</v>
      </c>
      <c r="D23" s="50"/>
      <c r="E23" s="50"/>
      <c r="F23" s="50"/>
      <c r="G23" s="51"/>
      <c r="H23" s="16" t="s">
        <v>23</v>
      </c>
      <c r="I23" s="60"/>
      <c r="J23" s="60"/>
      <c r="K23" s="60"/>
      <c r="L23" s="60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9"/>
    </row>
    <row r="24" spans="2:30" ht="20.45" customHeight="1" x14ac:dyDescent="0.4">
      <c r="B24" s="73"/>
      <c r="C24" s="52"/>
      <c r="D24" s="53"/>
      <c r="E24" s="53"/>
      <c r="F24" s="53"/>
      <c r="G24" s="54"/>
      <c r="H24" s="111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</row>
    <row r="25" spans="2:30" ht="20.45" customHeight="1" x14ac:dyDescent="0.4">
      <c r="B25" s="73"/>
      <c r="C25" s="55"/>
      <c r="D25" s="56"/>
      <c r="E25" s="56"/>
      <c r="F25" s="56"/>
      <c r="G25" s="57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3"/>
    </row>
    <row r="26" spans="2:30" ht="20.45" customHeight="1" x14ac:dyDescent="0.4">
      <c r="B26" s="73"/>
      <c r="C26" s="72" t="s">
        <v>10</v>
      </c>
      <c r="D26" s="72"/>
      <c r="E26" s="72"/>
      <c r="F26" s="72"/>
      <c r="G26" s="72"/>
      <c r="H26" s="83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5"/>
    </row>
    <row r="27" spans="2:30" ht="20.45" customHeight="1" x14ac:dyDescent="0.4">
      <c r="B27" s="73"/>
      <c r="C27" s="72" t="s">
        <v>30</v>
      </c>
      <c r="D27" s="72"/>
      <c r="E27" s="72"/>
      <c r="F27" s="72"/>
      <c r="G27" s="72"/>
      <c r="H27" s="49" t="s">
        <v>3</v>
      </c>
      <c r="I27" s="50"/>
      <c r="J27" s="51"/>
      <c r="K27" s="92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93"/>
    </row>
    <row r="28" spans="2:30" ht="20.45" customHeight="1" x14ac:dyDescent="0.4">
      <c r="B28" s="73"/>
      <c r="C28" s="72"/>
      <c r="D28" s="72"/>
      <c r="E28" s="72"/>
      <c r="F28" s="72"/>
      <c r="G28" s="72"/>
      <c r="H28" s="46" t="s">
        <v>28</v>
      </c>
      <c r="I28" s="47"/>
      <c r="J28" s="48"/>
      <c r="K28" s="61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3"/>
    </row>
    <row r="29" spans="2:30" ht="20.45" customHeight="1" x14ac:dyDescent="0.4">
      <c r="B29" s="73"/>
      <c r="C29" s="72" t="s">
        <v>11</v>
      </c>
      <c r="D29" s="72"/>
      <c r="E29" s="72"/>
      <c r="F29" s="72"/>
      <c r="G29" s="72"/>
      <c r="H29" s="86"/>
      <c r="I29" s="86"/>
      <c r="J29" s="86"/>
      <c r="K29" s="86"/>
      <c r="L29" s="86"/>
      <c r="M29" s="86"/>
      <c r="N29" s="86"/>
      <c r="O29" s="86"/>
      <c r="P29" s="86"/>
      <c r="Q29" s="72" t="s">
        <v>12</v>
      </c>
      <c r="R29" s="72"/>
      <c r="S29" s="72"/>
      <c r="T29" s="72"/>
      <c r="U29" s="72"/>
      <c r="V29" s="86"/>
      <c r="W29" s="86"/>
      <c r="X29" s="86"/>
      <c r="Y29" s="86"/>
      <c r="Z29" s="86"/>
      <c r="AA29" s="86"/>
      <c r="AB29" s="86"/>
      <c r="AC29" s="86"/>
      <c r="AD29" s="86"/>
    </row>
    <row r="30" spans="2:30" ht="20.45" customHeight="1" x14ac:dyDescent="0.4">
      <c r="B30" s="73"/>
      <c r="C30" s="72" t="s">
        <v>13</v>
      </c>
      <c r="D30" s="72"/>
      <c r="E30" s="72"/>
      <c r="F30" s="72"/>
      <c r="G30" s="72"/>
      <c r="H30" s="83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5"/>
    </row>
    <row r="31" spans="2:30" ht="20.45" customHeight="1" x14ac:dyDescent="0.4">
      <c r="B31" s="74" t="s">
        <v>14</v>
      </c>
      <c r="C31" s="75"/>
      <c r="D31" s="75"/>
      <c r="E31" s="75"/>
      <c r="F31" s="75"/>
      <c r="G31" s="76"/>
      <c r="H31" s="68"/>
      <c r="I31" s="68"/>
      <c r="J31" s="68"/>
      <c r="K31" s="69"/>
      <c r="L31" s="14" t="s">
        <v>15</v>
      </c>
      <c r="M31" s="70"/>
      <c r="N31" s="70"/>
      <c r="O31" s="14" t="s">
        <v>16</v>
      </c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1"/>
    </row>
    <row r="32" spans="2:30" ht="14.45" customHeight="1" x14ac:dyDescent="0.4">
      <c r="B32" s="77"/>
      <c r="C32" s="78"/>
      <c r="D32" s="78"/>
      <c r="E32" s="78"/>
      <c r="F32" s="78"/>
      <c r="G32" s="79"/>
      <c r="H32" s="34" t="s">
        <v>42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6"/>
    </row>
    <row r="33" spans="2:30" ht="14.45" customHeight="1" x14ac:dyDescent="0.4">
      <c r="B33" s="80"/>
      <c r="C33" s="81"/>
      <c r="D33" s="81"/>
      <c r="E33" s="81"/>
      <c r="F33" s="81"/>
      <c r="G33" s="82"/>
      <c r="H33" s="31" t="s">
        <v>41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3"/>
    </row>
    <row r="34" spans="2:30" ht="51.75" customHeight="1" x14ac:dyDescent="0.4">
      <c r="B34" s="43" t="s">
        <v>17</v>
      </c>
      <c r="C34" s="44"/>
      <c r="D34" s="44"/>
      <c r="E34" s="44"/>
      <c r="F34" s="44"/>
      <c r="G34" s="45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 ht="13.5" customHeight="1" x14ac:dyDescent="0.4"/>
    <row r="36" spans="2:30" ht="13.5" customHeight="1" x14ac:dyDescent="0.4">
      <c r="B36" s="17" t="s">
        <v>18</v>
      </c>
    </row>
    <row r="37" spans="2:30" ht="13.5" customHeight="1" x14ac:dyDescent="0.4">
      <c r="B37" s="7" t="s">
        <v>20</v>
      </c>
    </row>
    <row r="38" spans="2:30" ht="13.5" customHeight="1" x14ac:dyDescent="0.4">
      <c r="B38" s="7" t="s">
        <v>19</v>
      </c>
    </row>
    <row r="39" spans="2:30" ht="13.5" customHeight="1" x14ac:dyDescent="0.4">
      <c r="B39" s="64" t="s">
        <v>40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21"/>
      <c r="Y39" s="21"/>
    </row>
    <row r="40" spans="2:30" ht="3.75" customHeight="1" x14ac:dyDescent="0.4"/>
    <row r="41" spans="2:30" ht="13.5" customHeight="1" x14ac:dyDescent="0.4">
      <c r="B41" s="17" t="s">
        <v>39</v>
      </c>
    </row>
    <row r="42" spans="2:30" ht="13.5" customHeight="1" x14ac:dyDescent="0.4">
      <c r="B42" s="7" t="s">
        <v>37</v>
      </c>
    </row>
    <row r="43" spans="2:30" s="18" customFormat="1" ht="13.5" customHeight="1" x14ac:dyDescent="0.4">
      <c r="B43" s="18" t="s">
        <v>38</v>
      </c>
    </row>
    <row r="44" spans="2:30" s="18" customFormat="1" ht="13.5" customHeight="1" x14ac:dyDescent="0.4">
      <c r="B44" s="19" t="s">
        <v>22</v>
      </c>
      <c r="D44" s="20"/>
      <c r="E44" s="65" t="s">
        <v>0</v>
      </c>
      <c r="F44" s="66"/>
      <c r="G44" s="66"/>
      <c r="H44" s="66"/>
      <c r="I44" s="66"/>
      <c r="J44" s="66"/>
      <c r="K44" s="66"/>
      <c r="L44" s="66"/>
      <c r="M44" s="66"/>
    </row>
    <row r="45" spans="2:30" ht="4.5" customHeight="1" x14ac:dyDescent="0.4"/>
  </sheetData>
  <sheetProtection password="DE90" sheet="1" objects="1" scenarios="1" selectLockedCells="1"/>
  <mergeCells count="53">
    <mergeCell ref="I6:W6"/>
    <mergeCell ref="H29:P29"/>
    <mergeCell ref="B15:G17"/>
    <mergeCell ref="B14:G14"/>
    <mergeCell ref="C27:G28"/>
    <mergeCell ref="C26:G26"/>
    <mergeCell ref="B21:G22"/>
    <mergeCell ref="K28:AD28"/>
    <mergeCell ref="K27:AD27"/>
    <mergeCell ref="H26:AD26"/>
    <mergeCell ref="H22:AD22"/>
    <mergeCell ref="H28:J28"/>
    <mergeCell ref="M14:N14"/>
    <mergeCell ref="P14:Q14"/>
    <mergeCell ref="B11:G13"/>
    <mergeCell ref="H13:AD13"/>
    <mergeCell ref="E44:M44"/>
    <mergeCell ref="A7:AE7"/>
    <mergeCell ref="H31:K31"/>
    <mergeCell ref="M31:N31"/>
    <mergeCell ref="H34:AD34"/>
    <mergeCell ref="Q29:U29"/>
    <mergeCell ref="C29:G29"/>
    <mergeCell ref="B23:B30"/>
    <mergeCell ref="C30:G30"/>
    <mergeCell ref="B34:G34"/>
    <mergeCell ref="B31:G33"/>
    <mergeCell ref="H30:AD30"/>
    <mergeCell ref="P31:AD31"/>
    <mergeCell ref="V29:AD29"/>
    <mergeCell ref="H14:K14"/>
    <mergeCell ref="B18:G20"/>
    <mergeCell ref="C23:G25"/>
    <mergeCell ref="M23:AD23"/>
    <mergeCell ref="I23:L23"/>
    <mergeCell ref="H25:AD25"/>
    <mergeCell ref="B39:W39"/>
    <mergeCell ref="H24:AD24"/>
    <mergeCell ref="H33:AD33"/>
    <mergeCell ref="H32:AD32"/>
    <mergeCell ref="H11:AD11"/>
    <mergeCell ref="H12:AD12"/>
    <mergeCell ref="H17:J17"/>
    <mergeCell ref="H16:J16"/>
    <mergeCell ref="H27:J27"/>
    <mergeCell ref="H15:J15"/>
    <mergeCell ref="K15:AD15"/>
    <mergeCell ref="K16:AD16"/>
    <mergeCell ref="S14:AD14"/>
    <mergeCell ref="Y18:AD18"/>
    <mergeCell ref="Y19:AD19"/>
    <mergeCell ref="Y20:AD20"/>
    <mergeCell ref="K17:AD17"/>
  </mergeCells>
  <phoneticPr fontId="1"/>
  <dataValidations count="3">
    <dataValidation imeMode="off" allowBlank="1" showInputMessage="1" showErrorMessage="1" sqref="K17:AD17 H14:K14 M14:N14 P14:Q14 I23:L23 H22:AD22 H29:P29 V29:AD29 H30:AD30 H31:K31 M31:N31"/>
    <dataValidation imeMode="hiragana" allowBlank="1" showInputMessage="1" showErrorMessage="1" sqref="M23:AD23 H23 K16:AD16 K28:AD28 H34:AD34 H24:AD26 H11:H13"/>
    <dataValidation imeMode="fullKatakana" allowBlank="1" showInputMessage="1" showErrorMessage="1" sqref="K27:AD27 K15:AD15"/>
  </dataValidations>
  <hyperlinks>
    <hyperlink ref="E44" r:id="rId1"/>
    <hyperlink ref="B39" r:id="rId2" display="こちらのリンク先よりお申込書とロゴデータをアップロードしてください。"/>
    <hyperlink ref="H13" r:id="rId3"/>
  </hyperlinks>
  <printOptions horizontalCentered="1" verticalCentered="1"/>
  <pageMargins left="0.39370078740157483" right="0.39370078740157483" top="0.51181102362204722" bottom="0.51181102362204722" header="0.31496062992125984" footer="0.31496062992125984"/>
  <pageSetup paperSize="9" fitToHeight="0" orientation="portrait" r:id="rId4"/>
  <colBreaks count="1" manualBreakCount="1">
    <brk id="31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7" name="Option Button 36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19050</xdr:rowOff>
                  </from>
                  <to>
                    <xdr:col>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Option Button 37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19050</xdr:rowOff>
                  </from>
                  <to>
                    <xdr:col>8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"/>
  <sheetViews>
    <sheetView workbookViewId="0">
      <selection sqref="A1:A3"/>
    </sheetView>
  </sheetViews>
  <sheetFormatPr defaultRowHeight="15.75" x14ac:dyDescent="0.4"/>
  <cols>
    <col min="1" max="21" width="10.625" style="1" customWidth="1"/>
    <col min="22" max="16384" width="9" style="1"/>
  </cols>
  <sheetData>
    <row r="1" spans="1:21" ht="18.75" customHeight="1" x14ac:dyDescent="0.4">
      <c r="A1" s="119" t="s">
        <v>1</v>
      </c>
      <c r="B1" s="129" t="s">
        <v>2</v>
      </c>
      <c r="C1" s="130"/>
      <c r="D1" s="131"/>
      <c r="E1" s="124" t="s">
        <v>33</v>
      </c>
      <c r="F1" s="125"/>
      <c r="G1" s="126" t="s">
        <v>46</v>
      </c>
      <c r="H1" s="137" t="s">
        <v>9</v>
      </c>
      <c r="I1" s="137"/>
      <c r="J1" s="137"/>
      <c r="K1" s="137"/>
      <c r="L1" s="137"/>
      <c r="M1" s="137"/>
      <c r="N1" s="137"/>
      <c r="O1" s="137"/>
      <c r="P1" s="137"/>
      <c r="Q1" s="126" t="s">
        <v>29</v>
      </c>
      <c r="R1" s="119" t="s">
        <v>17</v>
      </c>
      <c r="S1" s="132" t="s">
        <v>48</v>
      </c>
      <c r="T1" s="133"/>
      <c r="U1" s="134"/>
    </row>
    <row r="2" spans="1:21" ht="18.75" customHeight="1" x14ac:dyDescent="0.4">
      <c r="A2" s="119"/>
      <c r="B2" s="127" t="s">
        <v>5</v>
      </c>
      <c r="C2" s="127" t="s">
        <v>3</v>
      </c>
      <c r="D2" s="127" t="s">
        <v>4</v>
      </c>
      <c r="E2" s="122" t="s">
        <v>34</v>
      </c>
      <c r="F2" s="120" t="s">
        <v>35</v>
      </c>
      <c r="G2" s="119"/>
      <c r="H2" s="119" t="s">
        <v>24</v>
      </c>
      <c r="I2" s="119" t="s">
        <v>25</v>
      </c>
      <c r="J2" s="119" t="s">
        <v>26</v>
      </c>
      <c r="K2" s="119" t="s">
        <v>10</v>
      </c>
      <c r="L2" s="119" t="s">
        <v>27</v>
      </c>
      <c r="M2" s="119" t="s">
        <v>3</v>
      </c>
      <c r="N2" s="119" t="s">
        <v>11</v>
      </c>
      <c r="O2" s="119" t="s">
        <v>12</v>
      </c>
      <c r="P2" s="119" t="s">
        <v>13</v>
      </c>
      <c r="Q2" s="119"/>
      <c r="R2" s="119"/>
      <c r="S2" s="135" t="s">
        <v>50</v>
      </c>
      <c r="T2" s="117" t="s">
        <v>55</v>
      </c>
      <c r="U2" s="117" t="s">
        <v>49</v>
      </c>
    </row>
    <row r="3" spans="1:21" x14ac:dyDescent="0.4">
      <c r="A3" s="119"/>
      <c r="B3" s="128"/>
      <c r="C3" s="128"/>
      <c r="D3" s="128"/>
      <c r="E3" s="123"/>
      <c r="F3" s="121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36"/>
      <c r="T3" s="118"/>
      <c r="U3" s="118"/>
    </row>
    <row r="4" spans="1:21" ht="16.5" hidden="1" customHeight="1" x14ac:dyDescent="0.4">
      <c r="A4" s="4"/>
      <c r="B4" s="5"/>
      <c r="C4" s="5"/>
      <c r="D4" s="5"/>
      <c r="E4" s="6">
        <v>0</v>
      </c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4"/>
      <c r="U4" s="24"/>
    </row>
    <row r="5" spans="1:21" s="2" customFormat="1" x14ac:dyDescent="0.4">
      <c r="A5" s="30" t="str">
        <f>CONCATENATE(Sheet1!H14,"/",Sheet1!M14,"/",Sheet1!P14)</f>
        <v>//</v>
      </c>
      <c r="B5" s="3">
        <f>Sheet1!K16</f>
        <v>0</v>
      </c>
      <c r="C5" s="3">
        <f>Sheet1!K15</f>
        <v>0</v>
      </c>
      <c r="D5" s="3">
        <f>Sheet1!K17</f>
        <v>0</v>
      </c>
      <c r="E5" s="25" t="str">
        <f>IF(E4=1,"Platinum",IF(E4=2,"Gold",IF(E4=3,"Silver","")))</f>
        <v/>
      </c>
      <c r="F5" s="26" t="str">
        <f>IF(E4=1,600000,IF(E4=2,350000,IF(E4=3,150000,"")))</f>
        <v/>
      </c>
      <c r="G5" s="3">
        <f>Sheet1!$H$22</f>
        <v>0</v>
      </c>
      <c r="H5" s="3">
        <f>Sheet1!$I$23</f>
        <v>0</v>
      </c>
      <c r="I5" s="3">
        <f>Sheet1!$H$24</f>
        <v>0</v>
      </c>
      <c r="J5" s="3">
        <f>Sheet1!$H$25</f>
        <v>0</v>
      </c>
      <c r="K5" s="3">
        <f>Sheet1!$H$26</f>
        <v>0</v>
      </c>
      <c r="L5" s="3">
        <f>Sheet1!K28</f>
        <v>0</v>
      </c>
      <c r="M5" s="3">
        <f>Sheet1!K27</f>
        <v>0</v>
      </c>
      <c r="N5" s="3">
        <f>Sheet1!$H$29</f>
        <v>0</v>
      </c>
      <c r="O5" s="3">
        <f>Sheet1!$V$29</f>
        <v>0</v>
      </c>
      <c r="P5" s="3">
        <f>Sheet1!$H$30</f>
        <v>0</v>
      </c>
      <c r="Q5" s="3" t="str">
        <f>CONCATENATE(Sheet1!H31,"年",Sheet1!M31,"月")</f>
        <v>年月</v>
      </c>
      <c r="R5" s="3">
        <f>Sheet1!$H$34</f>
        <v>0</v>
      </c>
      <c r="S5" s="28" t="str">
        <f>F5</f>
        <v/>
      </c>
      <c r="T5" s="29"/>
      <c r="U5" s="27"/>
    </row>
  </sheetData>
  <mergeCells count="25">
    <mergeCell ref="G1:G3"/>
    <mergeCell ref="K2:K3"/>
    <mergeCell ref="J2:J3"/>
    <mergeCell ref="I2:I3"/>
    <mergeCell ref="O2:O3"/>
    <mergeCell ref="N2:N3"/>
    <mergeCell ref="M2:M3"/>
    <mergeCell ref="L2:L3"/>
    <mergeCell ref="H1:P1"/>
    <mergeCell ref="T2:T3"/>
    <mergeCell ref="U2:U3"/>
    <mergeCell ref="H2:H3"/>
    <mergeCell ref="A1:A3"/>
    <mergeCell ref="F2:F3"/>
    <mergeCell ref="E2:E3"/>
    <mergeCell ref="E1:F1"/>
    <mergeCell ref="Q1:Q3"/>
    <mergeCell ref="R1:R3"/>
    <mergeCell ref="D2:D3"/>
    <mergeCell ref="C2:C3"/>
    <mergeCell ref="B2:B3"/>
    <mergeCell ref="B1:D1"/>
    <mergeCell ref="P2:P3"/>
    <mergeCell ref="S1:U1"/>
    <mergeCell ref="S2:S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2025-05-14T04:54:48Z</cp:lastPrinted>
  <dcterms:created xsi:type="dcterms:W3CDTF">2025-01-15T04:46:41Z</dcterms:created>
  <dcterms:modified xsi:type="dcterms:W3CDTF">2025-05-16T03:15:24Z</dcterms:modified>
</cp:coreProperties>
</file>